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1"/>
  </bookViews>
  <sheets>
    <sheet name="管理及操作人员" sheetId="1" r:id="rId1"/>
    <sheet name="毕业生" sheetId="2" r:id="rId2"/>
  </sheets>
  <definedNames>
    <definedName name="_xlnm.Print_Area" localSheetId="0">'管理及操作人员'!$A$1:$K$14</definedName>
    <definedName name="_xlnm.Print_Area" localSheetId="1">'毕业生'!$A$1:$G$10</definedName>
    <definedName name="_xlnm.Print_Titles" localSheetId="0">'管理及操作人员'!$1:$3</definedName>
  </definedNames>
  <calcPr calcId="144525"/>
</workbook>
</file>

<file path=xl/sharedStrings.xml><?xml version="1.0" encoding="utf-8"?>
<sst xmlns="http://schemas.openxmlformats.org/spreadsheetml/2006/main" count="114" uniqueCount="76">
  <si>
    <t>管理及操作人员招聘岗位及任职资格要求</t>
  </si>
  <si>
    <t>序号</t>
  </si>
  <si>
    <t>部门</t>
  </si>
  <si>
    <t>岗位名称</t>
  </si>
  <si>
    <t>主要工作职责
（概括描述）</t>
  </si>
  <si>
    <t>基本条件或任职资格</t>
  </si>
  <si>
    <t>职称</t>
  </si>
  <si>
    <t>备注</t>
  </si>
  <si>
    <t>人数</t>
  </si>
  <si>
    <t>年龄限制</t>
  </si>
  <si>
    <t>学历水平</t>
  </si>
  <si>
    <t>专业范围</t>
  </si>
  <si>
    <t>相关工作经验</t>
  </si>
  <si>
    <t>信息管理部</t>
  </si>
  <si>
    <t>经理</t>
  </si>
  <si>
    <t>负责部门计划制定、工作安排、信息化工作各项制度建设及流程完善工作、员工绩效考核；负责公司信息化规划编制和修订、年度信息化资本支出预算的制定和执行、信息化系统的建设、管理和运维工作、ERP等系统的推广建设、运行维护工作</t>
  </si>
  <si>
    <t>40周岁及以下</t>
  </si>
  <si>
    <t>大专及以上</t>
  </si>
  <si>
    <t>电子信息、计算机等相关专业</t>
  </si>
  <si>
    <t>具备8年以上信息化相关专业工作经验，3年及以上信息化建设工作经验，2年及以上经理助理或副经理信息化管理工作经验，参加过智能化工厂者优先</t>
  </si>
  <si>
    <t>中级及以上职称</t>
  </si>
  <si>
    <t>机械动力部</t>
  </si>
  <si>
    <t>副经理</t>
  </si>
  <si>
    <t>负责机械设备专业管理工作；组织编制本专业检修、备件材料需求和设备更新和招标需求等计划管理；组织机械设备设备巡检、检修、大修、检查、修旧利废和考核工作；负责建立机械设备和特种设备相关规章制度、流程；负责组织机械设备和特种设备事故的调查分析，并提出处理意见；负责高处、吊装等特殊作业管理；负责建立无泄漏检查标准，组织无泄漏检查、整改、复查、落实和评比等管理工作，督促达到相关标准；负责组织清洁文明工厂设备管理验收工作</t>
  </si>
  <si>
    <t>化工机械相关专业</t>
  </si>
  <si>
    <t>具备5年及以上基层化工设备检维修或设备技术管理工作经历，3年及以上设备主管工作经验，2年以上经理（主任）助理或车间副经理（副主任）工作经验，参加过大型化工项目建设者优先</t>
  </si>
  <si>
    <t>净化车间</t>
  </si>
  <si>
    <t>现场副操</t>
  </si>
  <si>
    <t>对净化车间现场装置巡检、配合中控处理各项问题</t>
  </si>
  <si>
    <t>26周岁及以下</t>
  </si>
  <si>
    <t>应用化学、化学工程与工艺等化工专业</t>
  </si>
  <si>
    <t>2年及以上净化副操岗位工作经验，熟悉压缩机、汽轮机操作</t>
  </si>
  <si>
    <t>合成车间</t>
  </si>
  <si>
    <t>甲醇合成主操</t>
  </si>
  <si>
    <t>对甲醇合成、冷冻、二氧化碳离心式压缩机组控制系统操作</t>
  </si>
  <si>
    <t>2年及以上主操工作经验</t>
  </si>
  <si>
    <t>热动车间</t>
  </si>
  <si>
    <t>锅炉副操</t>
  </si>
  <si>
    <t>480t/h煤粉锅炉操作</t>
  </si>
  <si>
    <t>热能与动力工程等相关专业</t>
  </si>
  <si>
    <t>2年及以上化工相关工作经验</t>
  </si>
  <si>
    <t>辅控副操</t>
  </si>
  <si>
    <t>热能与动力工程、安全技术等相关专业</t>
  </si>
  <si>
    <t>2年及以上相关工作经验</t>
  </si>
  <si>
    <t>空分车间</t>
  </si>
  <si>
    <t>主操</t>
  </si>
  <si>
    <t>能熟练进行空分中控岗位操作</t>
  </si>
  <si>
    <t>2年及以上空分主操岗位工作经验</t>
  </si>
  <si>
    <t>副操</t>
  </si>
  <si>
    <t>熟悉空分工艺及现场操作</t>
  </si>
  <si>
    <t>2年及以上空分副操岗位工作经验</t>
  </si>
  <si>
    <t>电仪车间</t>
  </si>
  <si>
    <t>电气辅修</t>
  </si>
  <si>
    <t>电气检修</t>
  </si>
  <si>
    <t>电气自动化等相关专业</t>
  </si>
  <si>
    <t>2年及以上电气检修岗位工作经验</t>
  </si>
  <si>
    <t>仪表辅修</t>
  </si>
  <si>
    <t>仪表检修</t>
  </si>
  <si>
    <t>仪表自动化等相关专业</t>
  </si>
  <si>
    <t>2年及以上仪表检修岗位工作经验</t>
  </si>
  <si>
    <t>合计人数</t>
  </si>
  <si>
    <t>大学毕业生招聘任职资格要求</t>
  </si>
  <si>
    <t>岗位</t>
  </si>
  <si>
    <t>工艺操作</t>
  </si>
  <si>
    <t>25周岁及以下</t>
  </si>
  <si>
    <t>应用化学、煤炭深加工与利用、化学工程与工艺等化工相关专业</t>
  </si>
  <si>
    <t>2019-2020年
全日制毕业生</t>
  </si>
  <si>
    <t>锅炉操作</t>
  </si>
  <si>
    <t>热能与动力工程等化工相关专业</t>
  </si>
  <si>
    <t>水处理操作</t>
  </si>
  <si>
    <t>环境工程等化工相关专业</t>
  </si>
  <si>
    <t>化验分析</t>
  </si>
  <si>
    <t>化工分析、工业分析与检验等化工相关专业</t>
  </si>
  <si>
    <t>业务科员</t>
  </si>
  <si>
    <t>审计等相关专业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</si>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</sst>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"/>
      <family val="2"/>
    </font>
    <font>
      <sz val="9"/>
      <name val="仿宋"/>
      <family val="2"/>
    </font>
    <font>
      <b/>
      <sz val="10"/>
      <name val="仿宋"/>
      <family val="2"/>
    </font>
    <font>
      <sz val="12"/>
      <name val="宋体"/>
      <family val="2"/>
    </font>
    <font>
      <sz val="16"/>
      <name val="微软简标宋"/>
      <family val="2"/>
    </font>
    <font>
      <sz val="12"/>
      <name val="仿宋"/>
      <family val="2"/>
    </font>
    <font>
      <sz val="10"/>
      <name val="Calibri"/>
      <family val="2"/>
      <scheme val="minor"/>
    </font>
    <font>
      <sz val="11"/>
      <color indexed="8"/>
      <name val="仿宋"/>
      <family val="2"/>
    </font>
    <font>
      <sz val="9"/>
      <color indexed="8"/>
      <name val="仿宋"/>
      <family val="2"/>
    </font>
    <font>
      <sz val="12"/>
      <name val="黑体"/>
      <family val="2"/>
    </font>
    <font>
      <sz val="12"/>
      <color indexed="8"/>
      <name val="黑体"/>
      <family val="2"/>
    </font>
    <font>
      <b/>
      <sz val="10"/>
      <color indexed="8"/>
      <name val="仿宋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宋体"/>
      <family val="2"/>
    </font>
    <font>
      <sz val="10"/>
      <name val="宋体"/>
      <family val="2"/>
    </font>
    <font>
      <sz val="11"/>
      <name val="宋体"/>
      <family val="2"/>
    </font>
    <font>
      <sz val="11"/>
      <name val="Calibri"/>
      <family val="2"/>
      <scheme val="minor"/>
    </font>
    <font>
      <b/>
      <sz val="12"/>
      <color indexed="8"/>
      <name val="宋体"/>
      <family val="2"/>
    </font>
    <font>
      <sz val="12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4" fillId="11" borderId="5" applyNumberFormat="0" applyProtection="0">
      <alignment/>
    </xf>
    <xf numFmtId="0" fontId="38" fillId="11" borderId="1" applyNumberFormat="0" applyProtection="0">
      <alignment/>
    </xf>
    <xf numFmtId="0" fontId="34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6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5" fillId="0" borderId="0">
      <alignment vertical="center"/>
      <protection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16" fillId="0" borderId="0">
      <alignment/>
      <protection/>
    </xf>
    <xf numFmtId="0" fontId="5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70" applyFont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70" applyFont="1" applyBorder="1" applyAlignment="1">
      <alignment/>
      <protection/>
    </xf>
    <xf numFmtId="0" fontId="8" fillId="0" borderId="9" xfId="70" applyFont="1" applyBorder="1" applyAlignment="1">
      <alignment vertical="center"/>
      <protection/>
    </xf>
    <xf numFmtId="0" fontId="2" fillId="0" borderId="0" xfId="70" applyFont="1" applyBorder="1" applyAlignment="1">
      <alignment/>
      <protection/>
    </xf>
    <xf numFmtId="0" fontId="9" fillId="0" borderId="0" xfId="70" applyFont="1" applyBorder="1" applyAlignment="1">
      <alignment/>
      <protection/>
    </xf>
    <xf numFmtId="0" fontId="10" fillId="0" borderId="0" xfId="70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/>
      <protection/>
    </xf>
    <xf numFmtId="0" fontId="12" fillId="0" borderId="10" xfId="63" applyFont="1" applyBorder="1" applyAlignment="1">
      <alignment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3" fillId="0" borderId="0" xfId="63" applyFont="1" applyBorder="1" applyAlignment="1">
      <alignment/>
      <protection/>
    </xf>
    <xf numFmtId="0" fontId="12" fillId="0" borderId="12" xfId="63" applyFont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6" fillId="0" borderId="0" xfId="69">
      <alignment/>
      <protection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10" xfId="69" applyFont="1" applyFill="1" applyBorder="1" applyAlignment="1">
      <alignment horizontal="center" vertical="center" wrapText="1"/>
      <protection/>
    </xf>
    <xf numFmtId="0" fontId="18" fillId="0" borderId="10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wrapText="1"/>
      <protection/>
    </xf>
    <xf numFmtId="0" fontId="18" fillId="0" borderId="10" xfId="69" applyFont="1" applyFill="1" applyBorder="1" applyAlignment="1">
      <alignment horizontal="center" vertical="center" wrapText="1"/>
      <protection/>
    </xf>
    <xf numFmtId="0" fontId="18" fillId="0" borderId="10" xfId="69" applyFont="1" applyFill="1" applyBorder="1" applyAlignment="1">
      <alignment horizontal="left" vertical="center" wrapText="1"/>
      <protection/>
    </xf>
    <xf numFmtId="0" fontId="19" fillId="0" borderId="10" xfId="69" applyFont="1" applyFill="1" applyBorder="1" applyAlignment="1">
      <alignment horizontal="center" vertical="center" wrapText="1"/>
      <protection/>
    </xf>
    <xf numFmtId="0" fontId="19" fillId="0" borderId="11" xfId="69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10" xfId="69" applyFont="1" applyFill="1" applyBorder="1" applyAlignment="1">
      <alignment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6"/>
  <sheetViews>
    <sheetView view="pageBreakPreview" zoomScaleSheetLayoutView="100" workbookViewId="0" topLeftCell="A7">
      <selection activeCell="H13" sqref="H13"/>
    </sheetView>
  </sheetViews>
  <sheetFormatPr defaultColWidth="9.00390625" defaultRowHeight="15"/>
  <cols>
    <col min="1" max="1" width="5.28125" style="0" customWidth="1"/>
    <col min="2" max="2" width="11.140625" style="29" customWidth="1"/>
    <col min="3" max="3" width="14.7109375" style="29" customWidth="1"/>
    <col min="4" max="4" width="25.7109375" style="32" customWidth="1"/>
    <col min="5" max="5" width="6.00390625" style="29" customWidth="1"/>
    <col min="6" max="6" width="14.421875" style="29" customWidth="1"/>
    <col min="7" max="7" width="12.28125" style="29" customWidth="1"/>
    <col min="8" max="8" width="23.28125" style="29" customWidth="1"/>
    <col min="9" max="9" width="18.421875" style="29" customWidth="1"/>
    <col min="10" max="10" width="9.7109375" style="29" customWidth="1"/>
    <col min="11" max="11" width="12.7109375" style="29" customWidth="1"/>
    <col min="12" max="16378" width="9.00390625" style="29" customWidth="1"/>
  </cols>
  <sheetData>
    <row r="1" spans="1:11" s="29" customFormat="1" ht="3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0" customFormat="1" ht="24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/>
      <c r="G2" s="34"/>
      <c r="H2" s="34"/>
      <c r="I2" s="34"/>
      <c r="J2" s="34" t="s">
        <v>6</v>
      </c>
      <c r="K2" s="34" t="s">
        <v>7</v>
      </c>
    </row>
    <row r="3" spans="1:11" s="30" customFormat="1" ht="27" customHeight="1">
      <c r="A3" s="34"/>
      <c r="B3" s="34"/>
      <c r="C3" s="34"/>
      <c r="D3" s="34"/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/>
      <c r="K3" s="34"/>
    </row>
    <row r="4" spans="1:11" s="30" customFormat="1" ht="126" customHeight="1">
      <c r="A4" s="35">
        <v>1</v>
      </c>
      <c r="B4" s="36" t="s">
        <v>13</v>
      </c>
      <c r="C4" s="37" t="s">
        <v>14</v>
      </c>
      <c r="D4" s="38" t="s">
        <v>15</v>
      </c>
      <c r="E4" s="35">
        <v>1</v>
      </c>
      <c r="F4" s="37" t="s">
        <v>16</v>
      </c>
      <c r="G4" s="37" t="s">
        <v>17</v>
      </c>
      <c r="H4" s="37" t="s">
        <v>18</v>
      </c>
      <c r="I4" s="45" t="s">
        <v>19</v>
      </c>
      <c r="J4" s="45" t="s">
        <v>20</v>
      </c>
      <c r="K4" s="37"/>
    </row>
    <row r="5" spans="1:11" s="30" customFormat="1" ht="220" customHeight="1">
      <c r="A5" s="35">
        <v>2</v>
      </c>
      <c r="B5" s="36" t="s">
        <v>21</v>
      </c>
      <c r="C5" s="37" t="s">
        <v>22</v>
      </c>
      <c r="D5" s="38" t="s">
        <v>23</v>
      </c>
      <c r="E5" s="35">
        <v>1</v>
      </c>
      <c r="F5" s="37" t="s">
        <v>16</v>
      </c>
      <c r="G5" s="37" t="s">
        <v>17</v>
      </c>
      <c r="H5" s="37" t="s">
        <v>24</v>
      </c>
      <c r="I5" s="45" t="s">
        <v>25</v>
      </c>
      <c r="J5" s="45" t="s">
        <v>20</v>
      </c>
      <c r="K5" s="37"/>
    </row>
    <row r="6" spans="1:11" s="30" customFormat="1" ht="43" customHeight="1">
      <c r="A6" s="35">
        <v>3</v>
      </c>
      <c r="B6" s="39" t="s">
        <v>26</v>
      </c>
      <c r="C6" s="37" t="s">
        <v>27</v>
      </c>
      <c r="D6" s="38" t="s">
        <v>28</v>
      </c>
      <c r="E6" s="35">
        <v>6</v>
      </c>
      <c r="F6" s="37" t="s">
        <v>29</v>
      </c>
      <c r="G6" s="37" t="s">
        <v>17</v>
      </c>
      <c r="H6" s="37" t="s">
        <v>30</v>
      </c>
      <c r="I6" s="45" t="s">
        <v>31</v>
      </c>
      <c r="J6" s="45"/>
      <c r="K6" s="38"/>
    </row>
    <row r="7" spans="1:11" s="30" customFormat="1" ht="39" customHeight="1">
      <c r="A7" s="35">
        <v>4</v>
      </c>
      <c r="B7" s="39" t="s">
        <v>32</v>
      </c>
      <c r="C7" s="37" t="s">
        <v>33</v>
      </c>
      <c r="D7" s="38" t="s">
        <v>34</v>
      </c>
      <c r="E7" s="35">
        <v>2</v>
      </c>
      <c r="F7" s="37" t="s">
        <v>29</v>
      </c>
      <c r="G7" s="37" t="s">
        <v>17</v>
      </c>
      <c r="H7" s="37" t="s">
        <v>30</v>
      </c>
      <c r="I7" s="45" t="s">
        <v>35</v>
      </c>
      <c r="J7" s="45"/>
      <c r="K7" s="38"/>
    </row>
    <row r="8" spans="1:11" s="30" customFormat="1" ht="39" customHeight="1">
      <c r="A8" s="35">
        <v>5</v>
      </c>
      <c r="B8" s="39" t="s">
        <v>36</v>
      </c>
      <c r="C8" s="37" t="s">
        <v>37</v>
      </c>
      <c r="D8" s="38" t="s">
        <v>38</v>
      </c>
      <c r="E8" s="35">
        <v>4</v>
      </c>
      <c r="F8" s="37" t="s">
        <v>29</v>
      </c>
      <c r="G8" s="37" t="s">
        <v>17</v>
      </c>
      <c r="H8" s="37" t="s">
        <v>39</v>
      </c>
      <c r="I8" s="45" t="s">
        <v>40</v>
      </c>
      <c r="J8" s="45"/>
      <c r="K8" s="38"/>
    </row>
    <row r="9" spans="1:11" s="30" customFormat="1" ht="39" customHeight="1">
      <c r="A9" s="35">
        <v>6</v>
      </c>
      <c r="B9" s="39"/>
      <c r="C9" s="37" t="s">
        <v>41</v>
      </c>
      <c r="D9" s="38" t="s">
        <v>38</v>
      </c>
      <c r="E9" s="35">
        <v>5</v>
      </c>
      <c r="F9" s="37" t="s">
        <v>29</v>
      </c>
      <c r="G9" s="37" t="s">
        <v>17</v>
      </c>
      <c r="H9" s="37" t="s">
        <v>42</v>
      </c>
      <c r="I9" s="45" t="s">
        <v>43</v>
      </c>
      <c r="J9" s="45"/>
      <c r="K9" s="37"/>
    </row>
    <row r="10" spans="1:11" s="30" customFormat="1" ht="39" customHeight="1">
      <c r="A10" s="35">
        <v>7</v>
      </c>
      <c r="B10" s="39" t="s">
        <v>44</v>
      </c>
      <c r="C10" s="37" t="s">
        <v>45</v>
      </c>
      <c r="D10" s="38" t="s">
        <v>46</v>
      </c>
      <c r="E10" s="35">
        <v>4</v>
      </c>
      <c r="F10" s="37" t="s">
        <v>29</v>
      </c>
      <c r="G10" s="37" t="s">
        <v>17</v>
      </c>
      <c r="H10" s="37" t="s">
        <v>30</v>
      </c>
      <c r="I10" s="45" t="s">
        <v>47</v>
      </c>
      <c r="J10" s="45"/>
      <c r="K10" s="38"/>
    </row>
    <row r="11" spans="1:11" s="30" customFormat="1" ht="39" customHeight="1">
      <c r="A11" s="35">
        <v>8</v>
      </c>
      <c r="B11" s="39"/>
      <c r="C11" s="37" t="s">
        <v>48</v>
      </c>
      <c r="D11" s="38" t="s">
        <v>49</v>
      </c>
      <c r="E11" s="35">
        <v>6</v>
      </c>
      <c r="F11" s="37" t="s">
        <v>29</v>
      </c>
      <c r="G11" s="37" t="s">
        <v>17</v>
      </c>
      <c r="H11" s="37" t="s">
        <v>30</v>
      </c>
      <c r="I11" s="45" t="s">
        <v>50</v>
      </c>
      <c r="J11" s="45"/>
      <c r="K11" s="37"/>
    </row>
    <row r="12" spans="1:11" s="30" customFormat="1" ht="39" customHeight="1">
      <c r="A12" s="35">
        <v>9</v>
      </c>
      <c r="B12" s="40" t="s">
        <v>51</v>
      </c>
      <c r="C12" s="37" t="s">
        <v>52</v>
      </c>
      <c r="D12" s="38" t="s">
        <v>53</v>
      </c>
      <c r="E12" s="35">
        <v>1</v>
      </c>
      <c r="F12" s="37" t="s">
        <v>29</v>
      </c>
      <c r="G12" s="37" t="s">
        <v>17</v>
      </c>
      <c r="H12" s="37" t="s">
        <v>54</v>
      </c>
      <c r="I12" s="45" t="s">
        <v>55</v>
      </c>
      <c r="J12" s="45"/>
      <c r="K12" s="37"/>
    </row>
    <row r="13" spans="1:11" s="30" customFormat="1" ht="39" customHeight="1">
      <c r="A13" s="35">
        <v>10</v>
      </c>
      <c r="B13" s="36"/>
      <c r="C13" s="37" t="s">
        <v>56</v>
      </c>
      <c r="D13" s="38" t="s">
        <v>57</v>
      </c>
      <c r="E13" s="35">
        <v>2</v>
      </c>
      <c r="F13" s="37" t="s">
        <v>29</v>
      </c>
      <c r="G13" s="37" t="s">
        <v>17</v>
      </c>
      <c r="H13" s="37" t="s">
        <v>58</v>
      </c>
      <c r="I13" s="45" t="s">
        <v>59</v>
      </c>
      <c r="J13" s="45"/>
      <c r="K13" s="37"/>
    </row>
    <row r="14" spans="1:11" s="30" customFormat="1" ht="32" customHeight="1">
      <c r="A14" s="41" t="s">
        <v>60</v>
      </c>
      <c r="B14" s="41"/>
      <c r="C14" s="41"/>
      <c r="D14" s="41"/>
      <c r="E14" s="42">
        <f>SUM(E4:E13)</f>
        <v>32</v>
      </c>
      <c r="F14" s="42"/>
      <c r="G14" s="42"/>
      <c r="H14" s="42"/>
      <c r="I14" s="42"/>
      <c r="J14" s="42"/>
      <c r="K14" s="42"/>
    </row>
    <row r="15" s="29" customFormat="1" ht="15">
      <c r="D15" s="32"/>
    </row>
    <row r="16" spans="2:11" s="31" customFormat="1" ht="17.25" customHeight="1">
      <c r="B16" s="43"/>
      <c r="C16" s="43"/>
      <c r="D16" s="44"/>
      <c r="E16" s="43"/>
      <c r="F16" s="43"/>
      <c r="G16" s="43"/>
      <c r="H16" s="43"/>
      <c r="I16" s="43"/>
      <c r="J16" s="43"/>
      <c r="K16" s="43"/>
    </row>
  </sheetData>
  <mergeCells count="14">
    <mergeCell ref="A1:K1"/>
    <mergeCell ref="E2:I2"/>
    <mergeCell ref="A14:D14"/>
    <mergeCell ref="E14:K14"/>
    <mergeCell ref="B16:K16"/>
    <mergeCell ref="A2:A3"/>
    <mergeCell ref="B2:B3"/>
    <mergeCell ref="B8:B9"/>
    <mergeCell ref="B10:B11"/>
    <mergeCell ref="B12:B13"/>
    <mergeCell ref="C2:C3"/>
    <mergeCell ref="D2:D3"/>
    <mergeCell ref="J2:J3"/>
    <mergeCell ref="K2:K3"/>
  </mergeCells>
  <printOptions horizontalCentered="1"/>
  <pageMargins left="0.393055555555556" right="0.393055555555556" top="0.66875" bottom="0.590277777777778" header="0.511805555555556" footer="0.0784722222222222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9.00390625" style="5" customWidth="1"/>
    <col min="2" max="2" width="20.8515625" style="5" customWidth="1"/>
    <col min="3" max="3" width="9.57421875" style="5" customWidth="1"/>
    <col min="4" max="4" width="18.140625" style="5" customWidth="1"/>
    <col min="5" max="5" width="16.28125" style="5" customWidth="1"/>
    <col min="6" max="6" width="33.8515625" style="5" customWidth="1"/>
    <col min="7" max="7" width="15.140625" style="5" customWidth="1"/>
    <col min="8" max="16384" width="9.00390625" style="5" customWidth="1"/>
  </cols>
  <sheetData>
    <row r="1" spans="1:10" s="1" customFormat="1" ht="39" customHeight="1">
      <c r="A1" s="6" t="s">
        <v>61</v>
      </c>
      <c r="B1" s="6"/>
      <c r="C1" s="6"/>
      <c r="D1" s="6"/>
      <c r="E1" s="6"/>
      <c r="F1" s="6"/>
      <c r="G1" s="6"/>
      <c r="H1" s="7"/>
      <c r="J1" s="7"/>
    </row>
    <row r="2" spans="1:8" s="2" customFormat="1" ht="9" customHeight="1">
      <c r="A2" s="8"/>
      <c r="B2" s="8"/>
      <c r="C2" s="9"/>
      <c r="D2" s="1"/>
      <c r="E2" s="10"/>
      <c r="F2" s="10"/>
      <c r="G2" s="11"/>
      <c r="H2" s="10"/>
    </row>
    <row r="3" spans="1:8" s="3" customFormat="1" ht="34" customHeight="1">
      <c r="A3" s="12" t="s">
        <v>1</v>
      </c>
      <c r="B3" s="12" t="s">
        <v>62</v>
      </c>
      <c r="C3" s="12" t="s">
        <v>5</v>
      </c>
      <c r="D3" s="12"/>
      <c r="E3" s="13"/>
      <c r="F3" s="14"/>
      <c r="G3" s="15" t="s">
        <v>7</v>
      </c>
      <c r="H3" s="16"/>
    </row>
    <row r="4" spans="1:11" s="3" customFormat="1" ht="35" customHeight="1">
      <c r="A4" s="12"/>
      <c r="B4" s="12"/>
      <c r="C4" s="12" t="s">
        <v>8</v>
      </c>
      <c r="D4" s="12" t="s">
        <v>9</v>
      </c>
      <c r="E4" s="12" t="s">
        <v>10</v>
      </c>
      <c r="F4" s="12" t="s">
        <v>11</v>
      </c>
      <c r="G4" s="17"/>
      <c r="H4" s="16"/>
      <c r="K4" s="27"/>
    </row>
    <row r="5" spans="1:11" s="2" customFormat="1" ht="46" customHeight="1">
      <c r="A5" s="18">
        <v>1</v>
      </c>
      <c r="B5" s="18" t="s">
        <v>63</v>
      </c>
      <c r="C5" s="18">
        <v>56</v>
      </c>
      <c r="D5" s="18" t="s">
        <v>64</v>
      </c>
      <c r="E5" s="18" t="s">
        <v>17</v>
      </c>
      <c r="F5" s="18" t="s">
        <v>65</v>
      </c>
      <c r="G5" s="19" t="s">
        <v>66</v>
      </c>
      <c r="H5" s="20"/>
      <c r="K5" s="28"/>
    </row>
    <row r="6" spans="1:11" s="2" customFormat="1" ht="46" customHeight="1">
      <c r="A6" s="18">
        <v>2</v>
      </c>
      <c r="B6" s="18" t="s">
        <v>67</v>
      </c>
      <c r="C6" s="18">
        <v>7</v>
      </c>
      <c r="D6" s="18" t="s">
        <v>64</v>
      </c>
      <c r="E6" s="18" t="s">
        <v>17</v>
      </c>
      <c r="F6" s="18" t="s">
        <v>68</v>
      </c>
      <c r="G6" s="21"/>
      <c r="H6" s="20"/>
      <c r="K6" s="28"/>
    </row>
    <row r="7" spans="1:11" s="4" customFormat="1" ht="46" customHeight="1">
      <c r="A7" s="18">
        <v>3</v>
      </c>
      <c r="B7" s="18" t="s">
        <v>69</v>
      </c>
      <c r="C7" s="18">
        <v>18</v>
      </c>
      <c r="D7" s="18" t="s">
        <v>64</v>
      </c>
      <c r="E7" s="18" t="s">
        <v>17</v>
      </c>
      <c r="F7" s="18" t="s">
        <v>70</v>
      </c>
      <c r="G7" s="21"/>
      <c r="H7" s="20"/>
      <c r="K7" s="28"/>
    </row>
    <row r="8" spans="1:11" s="4" customFormat="1" ht="46" customHeight="1">
      <c r="A8" s="18">
        <v>4</v>
      </c>
      <c r="B8" s="18" t="s">
        <v>71</v>
      </c>
      <c r="C8" s="18">
        <v>14</v>
      </c>
      <c r="D8" s="18" t="s">
        <v>64</v>
      </c>
      <c r="E8" s="18" t="s">
        <v>17</v>
      </c>
      <c r="F8" s="18" t="s">
        <v>72</v>
      </c>
      <c r="G8" s="21"/>
      <c r="H8" s="20"/>
      <c r="K8" s="28"/>
    </row>
    <row r="9" spans="1:11" s="4" customFormat="1" ht="46" customHeight="1">
      <c r="A9" s="18">
        <v>5</v>
      </c>
      <c r="B9" s="18" t="s">
        <v>73</v>
      </c>
      <c r="C9" s="18">
        <v>1</v>
      </c>
      <c r="D9" s="18" t="s">
        <v>64</v>
      </c>
      <c r="E9" s="18" t="s">
        <v>17</v>
      </c>
      <c r="F9" s="18" t="s">
        <v>74</v>
      </c>
      <c r="G9" s="22"/>
      <c r="H9" s="20"/>
      <c r="K9" s="28"/>
    </row>
    <row r="10" spans="1:7" ht="42" customHeight="1">
      <c r="A10" s="23" t="s">
        <v>75</v>
      </c>
      <c r="B10" s="23"/>
      <c r="C10" s="24">
        <f>SUM(C5:C9)</f>
        <v>96</v>
      </c>
      <c r="D10" s="25"/>
      <c r="E10" s="25"/>
      <c r="F10" s="25"/>
      <c r="G10" s="26"/>
    </row>
  </sheetData>
  <mergeCells count="9">
    <mergeCell ref="A1:G1"/>
    <mergeCell ref="A2:B2"/>
    <mergeCell ref="C3:F3"/>
    <mergeCell ref="A10:B10"/>
    <mergeCell ref="C10:G10"/>
    <mergeCell ref="A3:A4"/>
    <mergeCell ref="B3:B4"/>
    <mergeCell ref="G3:G4"/>
    <mergeCell ref="G5:G9"/>
  </mergeCells>
  <printOptions horizontalCentered="1"/>
  <pageMargins left="0.751388888888889" right="0.751388888888889" top="0.984027777777778" bottom="0.78680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HR</cp:lastModifiedBy>
  <cp:lastPrinted>2019-02-26T09:34:00Z</cp:lastPrinted>
  <dcterms:created xsi:type="dcterms:W3CDTF">2017-04-19T02:31:00Z</dcterms:created>
  <dcterms:modified xsi:type="dcterms:W3CDTF">2019-09-29T07:18:12Z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